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@2023\BLT DD 2023\"/>
    </mc:Choice>
  </mc:AlternateContent>
  <xr:revisionPtr revIDLastSave="0" documentId="13_ncr:1_{FEEA84FF-4574-4F76-A7E9-D02693A9C27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KPM BLT DD 2023" sheetId="6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B9" i="2" s="1"/>
</calcChain>
</file>

<file path=xl/sharedStrings.xml><?xml version="1.0" encoding="utf-8"?>
<sst xmlns="http://schemas.openxmlformats.org/spreadsheetml/2006/main" count="224" uniqueCount="116">
  <si>
    <t>NO</t>
  </si>
  <si>
    <t>NIK</t>
  </si>
  <si>
    <t>PEKERJAAN</t>
  </si>
  <si>
    <t>NAMA PENERIMA</t>
  </si>
  <si>
    <t>KARYAWAN SWASTA</t>
  </si>
  <si>
    <t>LILIK MARYATI</t>
  </si>
  <si>
    <t>3306075007700002</t>
  </si>
  <si>
    <t>MENGURUS RUMAH TANGGA</t>
  </si>
  <si>
    <t>SUHENI</t>
  </si>
  <si>
    <t>3306074711610002</t>
  </si>
  <si>
    <t>SUWARNI</t>
  </si>
  <si>
    <t>3306074308590003</t>
  </si>
  <si>
    <t>JAUHARIYAH</t>
  </si>
  <si>
    <t>3306075106770001</t>
  </si>
  <si>
    <t>PRATTI HATTA</t>
  </si>
  <si>
    <t>3306071701430001</t>
  </si>
  <si>
    <t>TUMBU</t>
  </si>
  <si>
    <t>3306074912380001</t>
  </si>
  <si>
    <t>TURIMAN</t>
  </si>
  <si>
    <t>3306070703620003</t>
  </si>
  <si>
    <t>RENGKET</t>
  </si>
  <si>
    <t>3306074903320002</t>
  </si>
  <si>
    <t>MINGSREM</t>
  </si>
  <si>
    <t>3306074511410002</t>
  </si>
  <si>
    <t>RI'AH</t>
  </si>
  <si>
    <t>3306075803430002</t>
  </si>
  <si>
    <t>BELUM/TIDAK BEKERJA</t>
  </si>
  <si>
    <t>SUMIRAH</t>
  </si>
  <si>
    <t>3306074209350001</t>
  </si>
  <si>
    <t>MARSINI</t>
  </si>
  <si>
    <t>3306074508480002</t>
  </si>
  <si>
    <t>SLIMI</t>
  </si>
  <si>
    <t>3306074807540002</t>
  </si>
  <si>
    <t>DEMI</t>
  </si>
  <si>
    <t>3403014111580001</t>
  </si>
  <si>
    <t>UTAMI</t>
  </si>
  <si>
    <t>3306125706430003</t>
  </si>
  <si>
    <t>TUSIYAH</t>
  </si>
  <si>
    <t>3306076307680001</t>
  </si>
  <si>
    <t>KARNIDAH</t>
  </si>
  <si>
    <t>3306076606690001</t>
  </si>
  <si>
    <t>TRI SULASMI</t>
  </si>
  <si>
    <t>3214035010770012</t>
  </si>
  <si>
    <t>SRI LESTARI</t>
  </si>
  <si>
    <t>3306076008660001</t>
  </si>
  <si>
    <t>BPNT PPKM</t>
  </si>
  <si>
    <t>BPNT</t>
  </si>
  <si>
    <t xml:space="preserve">Jumlah KK </t>
  </si>
  <si>
    <t>Penerima PKH</t>
  </si>
  <si>
    <t xml:space="preserve">calon BLT DD </t>
  </si>
  <si>
    <t>Desa Kliwonan</t>
  </si>
  <si>
    <t>Prosentase Miskin</t>
  </si>
  <si>
    <t>kuota BLT DD Min 98 KPM</t>
  </si>
  <si>
    <t>KK</t>
  </si>
  <si>
    <t>01</t>
  </si>
  <si>
    <t>02</t>
  </si>
  <si>
    <t>03</t>
  </si>
  <si>
    <t>3306071108088818</t>
  </si>
  <si>
    <t>3306071108088657</t>
  </si>
  <si>
    <t>3306071108088272</t>
  </si>
  <si>
    <t>3306071108088571</t>
  </si>
  <si>
    <t>3306071108088765</t>
  </si>
  <si>
    <t>3306071108088698</t>
  </si>
  <si>
    <t>3306072012100002</t>
  </si>
  <si>
    <t>3306071109190002</t>
  </si>
  <si>
    <t>3306071108088555</t>
  </si>
  <si>
    <t>3306071108088732</t>
  </si>
  <si>
    <t>3306070405180005</t>
  </si>
  <si>
    <t>3306070611170003</t>
  </si>
  <si>
    <t>3306071404160004</t>
  </si>
  <si>
    <t>3306071701220001</t>
  </si>
  <si>
    <t>3306071301220002</t>
  </si>
  <si>
    <t>3306070210200002</t>
  </si>
  <si>
    <t>3306071501200005</t>
  </si>
  <si>
    <t>RUWIYANTO</t>
  </si>
  <si>
    <t>LASINI</t>
  </si>
  <si>
    <t>TIDAK BEKERJA</t>
  </si>
  <si>
    <t>3306074110500001</t>
  </si>
  <si>
    <t>ACTADIA</t>
  </si>
  <si>
    <t>POYEM</t>
  </si>
  <si>
    <t>3306070707220001</t>
  </si>
  <si>
    <t>3306071005220002</t>
  </si>
  <si>
    <t>3306071210840004</t>
  </si>
  <si>
    <t>TINAWATI</t>
  </si>
  <si>
    <t>TURIYAH</t>
  </si>
  <si>
    <t>SRI SABARAHAYU</t>
  </si>
  <si>
    <t>TRI WIRATNO</t>
  </si>
  <si>
    <t>ALAMAT</t>
  </si>
  <si>
    <t>TANGGAL LAHIR</t>
  </si>
  <si>
    <t xml:space="preserve">JENIS KELAMIN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</si>
  <si>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KRITERIA BLT</t>
  </si>
  <si>
    <t>P</t>
  </si>
  <si>
    <t>L</t>
  </si>
  <si>
    <t>BESARAN (Rp)</t>
  </si>
  <si>
    <t>3306071108088630</t>
  </si>
  <si>
    <t>3306075105550001</t>
  </si>
  <si>
    <t>3306072903220001</t>
  </si>
  <si>
    <t>3306072507200001</t>
  </si>
  <si>
    <t>3306076301660001</t>
  </si>
  <si>
    <t>BURUH TANI</t>
  </si>
  <si>
    <t>3208010801140004</t>
  </si>
  <si>
    <t>3306071601870001</t>
  </si>
  <si>
    <t>3502150201770001</t>
  </si>
  <si>
    <t>3306072403140004</t>
  </si>
  <si>
    <t>3306074707840001</t>
  </si>
  <si>
    <t>3306077101520001</t>
  </si>
  <si>
    <t>07-07-1984</t>
  </si>
  <si>
    <t>31-01-1952</t>
  </si>
  <si>
    <t>11-06-1977</t>
  </si>
  <si>
    <t>3306072302220001</t>
  </si>
  <si>
    <t>3306071108088647</t>
  </si>
  <si>
    <t>3306070806200002</t>
  </si>
  <si>
    <t>DAFTAR KELUARGA PENERIMA MANFAAT
BANTUAN LANGSUNG TUNAI DANA DESA ( BLT DD)
DESA KLIWONAN KECAMATAN BANYUURIP</t>
  </si>
  <si>
    <t>Lampiran
Peraturan Kepala Desa Kliwonan
Nomor 1 Tahun 2023 
Tentang Penetapan Keluarga Penerima Manfaat 
Bantuan Langsung Tunai Dana Desa
Tahun Anggaran 2023</t>
  </si>
  <si>
    <t>Kliwonan,  15 Februari 2023</t>
  </si>
  <si>
    <t>KHARISUDDIN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</si>
</sst>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Bookman Old Style"/>
      <family val="1"/>
    </font>
    <font>
      <sz val="12"/>
      <name val="Bookman Old Style"/>
      <family val="1"/>
    </font>
    <font>
      <sz val="11"/>
      <name val="Bookman Old Style"/>
      <family val="1"/>
    </font>
    <font>
      <sz val="12"/>
      <color indexed="8"/>
      <name val="Bookman Old Style"/>
      <family val="1"/>
    </font>
    <font>
      <sz val="11"/>
      <color theme="1"/>
      <name val="Bookman Old Style"/>
      <family val="1"/>
    </font>
    <font>
      <b/>
      <u/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6" fillId="0" borderId="0" xfId="0" applyFont="1"/>
    <xf numFmtId="0" fontId="0" fillId="0" borderId="0" xfId="0" applyFont="1"/>
    <xf numFmtId="0" fontId="0" fillId="2" borderId="0" xfId="0" applyFill="1"/>
    <xf numFmtId="9" fontId="6" fillId="0" borderId="0" xfId="1" applyFont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vertical="center"/>
    </xf>
    <xf numFmtId="0" fontId="9" fillId="0" borderId="1" xfId="0" quotePrefix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0" borderId="1" xfId="0" quotePrefix="1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1" fontId="10" fillId="0" borderId="1" xfId="2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quotePrefix="1" applyFont="1" applyFill="1" applyBorder="1" applyAlignment="1">
      <alignment horizontal="left" vertical="center"/>
    </xf>
    <xf numFmtId="0" fontId="9" fillId="3" borderId="1" xfId="0" quotePrefix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41" fontId="10" fillId="0" borderId="1" xfId="2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2" fillId="0" borderId="0" xfId="0" applyFont="1" applyBorder="1"/>
    <xf numFmtId="0" fontId="12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</cellXfs>
  <cellStyles count="3">
    <cellStyle name="Comma [0]" xfId="2" builtinId="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857251</xdr:colOff>
      <xdr:row>37</xdr:row>
      <xdr:rowOff>47624</xdr:rowOff>
    </xdr:from>
    <xdr:to>
      <xdr:col>9</xdr:col>
      <xdr:colOff>101532</xdr:colOff>
      <xdr:row>40</xdr:row>
      <xdr:rowOff>116958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9491B-CA18-4C39-B7F3-05098ED6B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51" y="13446124"/>
          <a:ext cx="1704906" cy="664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6EDA-2CA3-430A-BC53-59661708A18B}">
  <sheetPr>
    <tabColor rgb="FF00B050"/>
  </sheetPr>
  <dimension ref="A1:K42"/>
  <sheetViews>
    <sheetView tabSelected="1" view="pageBreakPreview" topLeftCell="A27" zoomScale="80" zoomScaleNormal="60" zoomScaleSheetLayoutView="80" workbookViewId="0">
      <selection activeCell="C38" sqref="C38"/>
    </sheetView>
  </sheetViews>
  <sheetFormatPr defaultRowHeight="15.5" x14ac:dyDescent="0.35"/>
  <cols>
    <col min="1" max="1" width="8.36328125" style="15" customWidth="1"/>
    <col min="2" max="2" width="27.26953125" style="14" customWidth="1"/>
    <col min="3" max="3" width="27.26953125" style="15" customWidth="1"/>
    <col min="4" max="4" width="29.6328125" style="3" customWidth="1"/>
    <col min="5" max="5" width="12.81640625" style="15" customWidth="1"/>
    <col min="6" max="6" width="16.6328125" style="17" customWidth="1"/>
    <col min="7" max="8" width="6.7265625" style="12" customWidth="1"/>
    <col min="9" max="9" width="35.26953125" style="3" customWidth="1"/>
    <col min="10" max="10" width="14.7265625" customWidth="1"/>
    <col min="11" max="11" width="20.36328125" style="13" customWidth="1"/>
  </cols>
  <sheetData>
    <row r="1" spans="1:11" ht="101.5" customHeight="1" x14ac:dyDescent="0.35">
      <c r="A1" s="17"/>
      <c r="C1" s="17"/>
      <c r="E1" s="17"/>
      <c r="I1" s="70" t="s">
        <v>113</v>
      </c>
      <c r="J1" s="70"/>
      <c r="K1" s="70"/>
    </row>
    <row r="2" spans="1:11" x14ac:dyDescent="0.35">
      <c r="A2" s="17"/>
      <c r="C2" s="17"/>
      <c r="E2" s="17"/>
    </row>
    <row r="3" spans="1:11" ht="60" customHeight="1" x14ac:dyDescent="0.35">
      <c r="A3" s="17"/>
      <c r="B3" s="69" t="s">
        <v>112</v>
      </c>
      <c r="C3" s="69"/>
      <c r="D3" s="69"/>
      <c r="E3" s="69"/>
      <c r="F3" s="69"/>
      <c r="G3" s="69"/>
      <c r="H3" s="69"/>
      <c r="I3" s="69"/>
      <c r="J3" s="69"/>
      <c r="K3" s="69"/>
    </row>
    <row r="4" spans="1:11" x14ac:dyDescent="0.35">
      <c r="A4" s="1"/>
      <c r="C4" s="1"/>
      <c r="D4" s="2"/>
      <c r="E4" s="1"/>
      <c r="F4" s="1"/>
      <c r="G4" s="11"/>
      <c r="H4" s="11"/>
      <c r="I4" s="2"/>
    </row>
    <row r="5" spans="1:11" s="9" customFormat="1" ht="53" customHeight="1" x14ac:dyDescent="0.35">
      <c r="A5" s="8" t="s">
        <v>0</v>
      </c>
      <c r="B5" s="16" t="s">
        <v>53</v>
      </c>
      <c r="C5" s="8" t="s">
        <v>1</v>
      </c>
      <c r="D5" s="8" t="s">
        <v>3</v>
      </c>
      <c r="E5" s="10" t="s">
        <v>89</v>
      </c>
      <c r="F5" s="10" t="s">
        <v>88</v>
      </c>
      <c r="G5" s="67" t="s">
        <v>87</v>
      </c>
      <c r="H5" s="68"/>
      <c r="I5" s="8" t="s">
        <v>2</v>
      </c>
      <c r="J5" s="19" t="s">
        <v>90</v>
      </c>
      <c r="K5" s="18" t="s">
        <v>93</v>
      </c>
    </row>
    <row r="6" spans="1:11" s="36" customFormat="1" ht="25" customHeight="1" x14ac:dyDescent="0.35">
      <c r="A6" s="29">
        <v>1</v>
      </c>
      <c r="B6" s="30" t="s">
        <v>57</v>
      </c>
      <c r="C6" s="31" t="s">
        <v>77</v>
      </c>
      <c r="D6" s="32" t="s">
        <v>75</v>
      </c>
      <c r="E6" s="21" t="s">
        <v>91</v>
      </c>
      <c r="F6" s="33">
        <v>18547</v>
      </c>
      <c r="G6" s="20" t="s">
        <v>55</v>
      </c>
      <c r="H6" s="20" t="s">
        <v>54</v>
      </c>
      <c r="I6" s="34" t="s">
        <v>76</v>
      </c>
      <c r="J6" s="21">
        <v>8</v>
      </c>
      <c r="K6" s="35">
        <v>300000</v>
      </c>
    </row>
    <row r="7" spans="1:11" s="36" customFormat="1" ht="25" customHeight="1" x14ac:dyDescent="0.35">
      <c r="A7" s="29">
        <v>2</v>
      </c>
      <c r="B7" s="37" t="s">
        <v>58</v>
      </c>
      <c r="C7" s="34" t="s">
        <v>15</v>
      </c>
      <c r="D7" s="32" t="s">
        <v>14</v>
      </c>
      <c r="E7" s="21" t="s">
        <v>92</v>
      </c>
      <c r="F7" s="33">
        <v>15723</v>
      </c>
      <c r="G7" s="20" t="s">
        <v>54</v>
      </c>
      <c r="H7" s="20" t="s">
        <v>54</v>
      </c>
      <c r="I7" s="34" t="s">
        <v>76</v>
      </c>
      <c r="J7" s="21">
        <v>6.8</v>
      </c>
      <c r="K7" s="35">
        <v>300000</v>
      </c>
    </row>
    <row r="8" spans="1:11" s="36" customFormat="1" ht="25" customHeight="1" x14ac:dyDescent="0.35">
      <c r="A8" s="29">
        <v>3</v>
      </c>
      <c r="B8" s="30" t="s">
        <v>59</v>
      </c>
      <c r="C8" s="34" t="s">
        <v>19</v>
      </c>
      <c r="D8" s="32" t="s">
        <v>18</v>
      </c>
      <c r="E8" s="21" t="s">
        <v>92</v>
      </c>
      <c r="F8" s="33">
        <v>22712</v>
      </c>
      <c r="G8" s="20" t="s">
        <v>54</v>
      </c>
      <c r="H8" s="20" t="s">
        <v>54</v>
      </c>
      <c r="I8" s="32" t="s">
        <v>99</v>
      </c>
      <c r="J8" s="21">
        <v>7</v>
      </c>
      <c r="K8" s="35">
        <v>300000</v>
      </c>
    </row>
    <row r="9" spans="1:11" s="36" customFormat="1" ht="25" customHeight="1" x14ac:dyDescent="0.35">
      <c r="A9" s="29">
        <v>4</v>
      </c>
      <c r="B9" s="30" t="s">
        <v>60</v>
      </c>
      <c r="C9" s="34" t="s">
        <v>9</v>
      </c>
      <c r="D9" s="32" t="s">
        <v>8</v>
      </c>
      <c r="E9" s="21" t="s">
        <v>91</v>
      </c>
      <c r="F9" s="33">
        <v>22592</v>
      </c>
      <c r="G9" s="20" t="s">
        <v>55</v>
      </c>
      <c r="H9" s="20" t="s">
        <v>54</v>
      </c>
      <c r="I9" s="34" t="s">
        <v>7</v>
      </c>
      <c r="J9" s="21">
        <v>6</v>
      </c>
      <c r="K9" s="35">
        <v>300000</v>
      </c>
    </row>
    <row r="10" spans="1:11" s="36" customFormat="1" ht="25" customHeight="1" x14ac:dyDescent="0.35">
      <c r="A10" s="29">
        <v>5</v>
      </c>
      <c r="B10" s="30" t="s">
        <v>61</v>
      </c>
      <c r="C10" s="34" t="s">
        <v>11</v>
      </c>
      <c r="D10" s="32" t="s">
        <v>10</v>
      </c>
      <c r="E10" s="21" t="s">
        <v>91</v>
      </c>
      <c r="F10" s="33">
        <v>21765</v>
      </c>
      <c r="G10" s="20" t="s">
        <v>55</v>
      </c>
      <c r="H10" s="20" t="s">
        <v>54</v>
      </c>
      <c r="I10" s="34" t="s">
        <v>7</v>
      </c>
      <c r="J10" s="21">
        <v>6</v>
      </c>
      <c r="K10" s="35">
        <v>300000</v>
      </c>
    </row>
    <row r="11" spans="1:11" s="36" customFormat="1" ht="25" customHeight="1" x14ac:dyDescent="0.35">
      <c r="A11" s="29">
        <v>6</v>
      </c>
      <c r="B11" s="38" t="s">
        <v>73</v>
      </c>
      <c r="C11" s="34" t="s">
        <v>6</v>
      </c>
      <c r="D11" s="32" t="s">
        <v>5</v>
      </c>
      <c r="E11" s="21" t="s">
        <v>91</v>
      </c>
      <c r="F11" s="33">
        <v>25759</v>
      </c>
      <c r="G11" s="20" t="s">
        <v>55</v>
      </c>
      <c r="H11" s="20" t="s">
        <v>54</v>
      </c>
      <c r="I11" s="34" t="s">
        <v>7</v>
      </c>
      <c r="J11" s="21">
        <v>6</v>
      </c>
      <c r="K11" s="35">
        <v>300000</v>
      </c>
    </row>
    <row r="12" spans="1:11" s="36" customFormat="1" ht="25" customHeight="1" x14ac:dyDescent="0.35">
      <c r="A12" s="29">
        <v>7</v>
      </c>
      <c r="B12" s="30" t="s">
        <v>63</v>
      </c>
      <c r="C12" s="34" t="s">
        <v>17</v>
      </c>
      <c r="D12" s="32" t="s">
        <v>16</v>
      </c>
      <c r="E12" s="21" t="s">
        <v>91</v>
      </c>
      <c r="F12" s="33">
        <v>14223</v>
      </c>
      <c r="G12" s="20" t="s">
        <v>55</v>
      </c>
      <c r="H12" s="20" t="s">
        <v>54</v>
      </c>
      <c r="I12" s="34" t="s">
        <v>7</v>
      </c>
      <c r="J12" s="21">
        <v>7.8</v>
      </c>
      <c r="K12" s="35">
        <v>300000</v>
      </c>
    </row>
    <row r="13" spans="1:11" s="36" customFormat="1" ht="25" customHeight="1" x14ac:dyDescent="0.35">
      <c r="A13" s="29">
        <v>8</v>
      </c>
      <c r="B13" s="30" t="s">
        <v>62</v>
      </c>
      <c r="C13" s="34" t="s">
        <v>21</v>
      </c>
      <c r="D13" s="32" t="s">
        <v>20</v>
      </c>
      <c r="E13" s="21" t="s">
        <v>91</v>
      </c>
      <c r="F13" s="33">
        <v>11757</v>
      </c>
      <c r="G13" s="20" t="s">
        <v>55</v>
      </c>
      <c r="H13" s="20" t="s">
        <v>54</v>
      </c>
      <c r="I13" s="34" t="s">
        <v>7</v>
      </c>
      <c r="J13" s="21">
        <v>7.8</v>
      </c>
      <c r="K13" s="35">
        <v>300000</v>
      </c>
    </row>
    <row r="14" spans="1:11" s="36" customFormat="1" ht="25" customHeight="1" x14ac:dyDescent="0.35">
      <c r="A14" s="29">
        <v>9</v>
      </c>
      <c r="B14" s="30" t="s">
        <v>64</v>
      </c>
      <c r="C14" s="34" t="s">
        <v>23</v>
      </c>
      <c r="D14" s="32" t="s">
        <v>22</v>
      </c>
      <c r="E14" s="21" t="s">
        <v>91</v>
      </c>
      <c r="F14" s="33">
        <v>15285</v>
      </c>
      <c r="G14" s="20" t="s">
        <v>55</v>
      </c>
      <c r="H14" s="20" t="s">
        <v>54</v>
      </c>
      <c r="I14" s="34" t="s">
        <v>7</v>
      </c>
      <c r="J14" s="21">
        <v>7.8</v>
      </c>
      <c r="K14" s="35">
        <v>300000</v>
      </c>
    </row>
    <row r="15" spans="1:11" s="36" customFormat="1" ht="25" customHeight="1" x14ac:dyDescent="0.35">
      <c r="A15" s="29">
        <v>10</v>
      </c>
      <c r="B15" s="39" t="s">
        <v>109</v>
      </c>
      <c r="C15" s="34" t="s">
        <v>104</v>
      </c>
      <c r="D15" s="32" t="s">
        <v>83</v>
      </c>
      <c r="E15" s="21" t="s">
        <v>91</v>
      </c>
      <c r="F15" s="33" t="s">
        <v>106</v>
      </c>
      <c r="G15" s="20" t="s">
        <v>54</v>
      </c>
      <c r="H15" s="20" t="s">
        <v>54</v>
      </c>
      <c r="I15" s="32" t="s">
        <v>26</v>
      </c>
      <c r="J15" s="21">
        <v>6</v>
      </c>
      <c r="K15" s="35">
        <v>300000</v>
      </c>
    </row>
    <row r="16" spans="1:11" s="36" customFormat="1" ht="25" customHeight="1" x14ac:dyDescent="0.35">
      <c r="A16" s="29">
        <v>11</v>
      </c>
      <c r="B16" s="39" t="s">
        <v>110</v>
      </c>
      <c r="C16" s="34" t="s">
        <v>105</v>
      </c>
      <c r="D16" s="32" t="s">
        <v>84</v>
      </c>
      <c r="E16" s="21" t="s">
        <v>91</v>
      </c>
      <c r="F16" s="33" t="s">
        <v>107</v>
      </c>
      <c r="G16" s="20" t="s">
        <v>54</v>
      </c>
      <c r="H16" s="20" t="s">
        <v>54</v>
      </c>
      <c r="I16" s="32" t="s">
        <v>26</v>
      </c>
      <c r="J16" s="21">
        <v>6</v>
      </c>
      <c r="K16" s="35">
        <v>300000</v>
      </c>
    </row>
    <row r="17" spans="1:11" s="36" customFormat="1" ht="25" customHeight="1" x14ac:dyDescent="0.35">
      <c r="A17" s="29">
        <v>12</v>
      </c>
      <c r="B17" s="39" t="s">
        <v>111</v>
      </c>
      <c r="C17" s="34" t="s">
        <v>13</v>
      </c>
      <c r="D17" s="32" t="s">
        <v>12</v>
      </c>
      <c r="E17" s="21" t="s">
        <v>91</v>
      </c>
      <c r="F17" s="33" t="s">
        <v>108</v>
      </c>
      <c r="G17" s="20" t="s">
        <v>55</v>
      </c>
      <c r="H17" s="20" t="s">
        <v>54</v>
      </c>
      <c r="I17" s="32" t="s">
        <v>99</v>
      </c>
      <c r="J17" s="21">
        <v>7</v>
      </c>
      <c r="K17" s="35">
        <v>300000</v>
      </c>
    </row>
    <row r="18" spans="1:11" s="44" customFormat="1" ht="25" customHeight="1" x14ac:dyDescent="0.35">
      <c r="A18" s="40">
        <v>13</v>
      </c>
      <c r="B18" s="41" t="s">
        <v>65</v>
      </c>
      <c r="C18" s="32" t="s">
        <v>25</v>
      </c>
      <c r="D18" s="32" t="s">
        <v>24</v>
      </c>
      <c r="E18" s="23" t="s">
        <v>91</v>
      </c>
      <c r="F18" s="42">
        <v>15783</v>
      </c>
      <c r="G18" s="22" t="s">
        <v>54</v>
      </c>
      <c r="H18" s="22" t="s">
        <v>55</v>
      </c>
      <c r="I18" s="32" t="s">
        <v>26</v>
      </c>
      <c r="J18" s="23">
        <v>6</v>
      </c>
      <c r="K18" s="43">
        <v>300000</v>
      </c>
    </row>
    <row r="19" spans="1:11" s="44" customFormat="1" ht="25" customHeight="1" x14ac:dyDescent="0.35">
      <c r="A19" s="40">
        <v>14</v>
      </c>
      <c r="B19" s="45" t="s">
        <v>72</v>
      </c>
      <c r="C19" s="32" t="s">
        <v>28</v>
      </c>
      <c r="D19" s="32" t="s">
        <v>27</v>
      </c>
      <c r="E19" s="23" t="s">
        <v>91</v>
      </c>
      <c r="F19" s="42">
        <v>19604</v>
      </c>
      <c r="G19" s="22" t="s">
        <v>54</v>
      </c>
      <c r="H19" s="22" t="s">
        <v>55</v>
      </c>
      <c r="I19" s="32" t="s">
        <v>7</v>
      </c>
      <c r="J19" s="23">
        <v>6.8</v>
      </c>
      <c r="K19" s="43">
        <v>300000</v>
      </c>
    </row>
    <row r="20" spans="1:11" s="44" customFormat="1" ht="25" customHeight="1" x14ac:dyDescent="0.35">
      <c r="A20" s="40">
        <v>15</v>
      </c>
      <c r="B20" s="24" t="s">
        <v>94</v>
      </c>
      <c r="C20" s="24" t="s">
        <v>30</v>
      </c>
      <c r="D20" s="32" t="s">
        <v>29</v>
      </c>
      <c r="E20" s="23" t="s">
        <v>91</v>
      </c>
      <c r="F20" s="42">
        <v>17751</v>
      </c>
      <c r="G20" s="22" t="s">
        <v>54</v>
      </c>
      <c r="H20" s="22" t="s">
        <v>55</v>
      </c>
      <c r="I20" s="32" t="s">
        <v>26</v>
      </c>
      <c r="J20" s="23">
        <v>6.8</v>
      </c>
      <c r="K20" s="43">
        <v>300000</v>
      </c>
    </row>
    <row r="21" spans="1:11" s="44" customFormat="1" ht="25" customHeight="1" x14ac:dyDescent="0.35">
      <c r="A21" s="40">
        <v>16</v>
      </c>
      <c r="B21" s="45" t="s">
        <v>80</v>
      </c>
      <c r="C21" s="24" t="s">
        <v>95</v>
      </c>
      <c r="D21" s="32" t="s">
        <v>79</v>
      </c>
      <c r="E21" s="23" t="s">
        <v>91</v>
      </c>
      <c r="F21" s="42">
        <v>20220</v>
      </c>
      <c r="G21" s="22" t="s">
        <v>55</v>
      </c>
      <c r="H21" s="22" t="s">
        <v>55</v>
      </c>
      <c r="I21" s="32" t="s">
        <v>7</v>
      </c>
      <c r="J21" s="23">
        <v>6.8</v>
      </c>
      <c r="K21" s="43">
        <v>300000</v>
      </c>
    </row>
    <row r="22" spans="1:11" s="64" customFormat="1" ht="25" customHeight="1" x14ac:dyDescent="0.35">
      <c r="A22" s="56"/>
      <c r="B22" s="57"/>
      <c r="C22" s="58"/>
      <c r="D22" s="59"/>
      <c r="E22" s="60"/>
      <c r="F22" s="61"/>
      <c r="G22" s="62"/>
      <c r="H22" s="62"/>
      <c r="I22" s="59"/>
      <c r="J22" s="60"/>
      <c r="K22" s="63"/>
    </row>
    <row r="23" spans="1:11" s="64" customFormat="1" ht="25" customHeight="1" x14ac:dyDescent="0.35">
      <c r="A23" s="56"/>
      <c r="B23" s="57"/>
      <c r="C23" s="58"/>
      <c r="D23" s="59"/>
      <c r="E23" s="60"/>
      <c r="F23" s="61"/>
      <c r="G23" s="62"/>
      <c r="H23" s="62"/>
      <c r="I23" s="59"/>
      <c r="J23" s="60"/>
      <c r="K23" s="63"/>
    </row>
    <row r="24" spans="1:11" s="9" customFormat="1" ht="53" customHeight="1" x14ac:dyDescent="0.35">
      <c r="A24" s="8" t="s">
        <v>0</v>
      </c>
      <c r="B24" s="16" t="s">
        <v>53</v>
      </c>
      <c r="C24" s="8" t="s">
        <v>1</v>
      </c>
      <c r="D24" s="8" t="s">
        <v>3</v>
      </c>
      <c r="E24" s="10" t="s">
        <v>89</v>
      </c>
      <c r="F24" s="10" t="s">
        <v>88</v>
      </c>
      <c r="G24" s="67" t="s">
        <v>87</v>
      </c>
      <c r="H24" s="68"/>
      <c r="I24" s="8" t="s">
        <v>2</v>
      </c>
      <c r="J24" s="19" t="s">
        <v>90</v>
      </c>
      <c r="K24" s="18" t="s">
        <v>93</v>
      </c>
    </row>
    <row r="25" spans="1:11" s="44" customFormat="1" ht="25" customHeight="1" x14ac:dyDescent="0.35">
      <c r="A25" s="40">
        <v>17</v>
      </c>
      <c r="B25" s="41" t="s">
        <v>66</v>
      </c>
      <c r="C25" s="32" t="s">
        <v>32</v>
      </c>
      <c r="D25" s="32" t="s">
        <v>31</v>
      </c>
      <c r="E25" s="23" t="s">
        <v>91</v>
      </c>
      <c r="F25" s="42">
        <v>19913</v>
      </c>
      <c r="G25" s="22" t="s">
        <v>55</v>
      </c>
      <c r="H25" s="22" t="s">
        <v>55</v>
      </c>
      <c r="I25" s="32" t="s">
        <v>26</v>
      </c>
      <c r="J25" s="23">
        <v>6</v>
      </c>
      <c r="K25" s="43">
        <v>300000</v>
      </c>
    </row>
    <row r="26" spans="1:11" s="44" customFormat="1" ht="25" customHeight="1" x14ac:dyDescent="0.35">
      <c r="A26" s="40">
        <v>18</v>
      </c>
      <c r="B26" s="45" t="s">
        <v>96</v>
      </c>
      <c r="C26" s="24" t="s">
        <v>34</v>
      </c>
      <c r="D26" s="32" t="s">
        <v>33</v>
      </c>
      <c r="E26" s="23" t="s">
        <v>91</v>
      </c>
      <c r="F26" s="42">
        <v>21490</v>
      </c>
      <c r="G26" s="22" t="s">
        <v>55</v>
      </c>
      <c r="H26" s="22" t="s">
        <v>55</v>
      </c>
      <c r="I26" s="32" t="s">
        <v>7</v>
      </c>
      <c r="J26" s="23">
        <v>8</v>
      </c>
      <c r="K26" s="43">
        <v>300000</v>
      </c>
    </row>
    <row r="27" spans="1:11" s="44" customFormat="1" ht="25" customHeight="1" x14ac:dyDescent="0.35">
      <c r="A27" s="40">
        <v>19</v>
      </c>
      <c r="B27" s="45" t="s">
        <v>71</v>
      </c>
      <c r="C27" s="24" t="s">
        <v>36</v>
      </c>
      <c r="D27" s="32" t="s">
        <v>35</v>
      </c>
      <c r="E27" s="23" t="s">
        <v>91</v>
      </c>
      <c r="F27" s="42">
        <v>15874</v>
      </c>
      <c r="G27" s="22" t="s">
        <v>55</v>
      </c>
      <c r="H27" s="22" t="s">
        <v>55</v>
      </c>
      <c r="I27" s="32" t="s">
        <v>99</v>
      </c>
      <c r="J27" s="23">
        <v>8</v>
      </c>
      <c r="K27" s="43">
        <v>300000</v>
      </c>
    </row>
    <row r="28" spans="1:11" s="44" customFormat="1" ht="25" customHeight="1" x14ac:dyDescent="0.35">
      <c r="A28" s="40">
        <v>20</v>
      </c>
      <c r="B28" s="45" t="s">
        <v>97</v>
      </c>
      <c r="C28" s="24" t="s">
        <v>98</v>
      </c>
      <c r="D28" s="32" t="s">
        <v>85</v>
      </c>
      <c r="E28" s="23" t="s">
        <v>91</v>
      </c>
      <c r="F28" s="42">
        <v>24130</v>
      </c>
      <c r="G28" s="22" t="s">
        <v>55</v>
      </c>
      <c r="H28" s="22" t="s">
        <v>55</v>
      </c>
      <c r="I28" s="32" t="s">
        <v>99</v>
      </c>
      <c r="J28" s="23">
        <v>7</v>
      </c>
      <c r="K28" s="43">
        <v>300000</v>
      </c>
    </row>
    <row r="29" spans="1:11" s="44" customFormat="1" ht="25" customHeight="1" x14ac:dyDescent="0.35">
      <c r="A29" s="40">
        <v>21</v>
      </c>
      <c r="B29" s="24" t="s">
        <v>81</v>
      </c>
      <c r="C29" s="24" t="s">
        <v>82</v>
      </c>
      <c r="D29" s="32" t="s">
        <v>78</v>
      </c>
      <c r="E29" s="23" t="s">
        <v>92</v>
      </c>
      <c r="F29" s="42">
        <v>30967</v>
      </c>
      <c r="G29" s="22" t="s">
        <v>55</v>
      </c>
      <c r="H29" s="25" t="s">
        <v>56</v>
      </c>
      <c r="I29" s="32" t="s">
        <v>99</v>
      </c>
      <c r="J29" s="23">
        <v>6</v>
      </c>
      <c r="K29" s="43">
        <v>300000</v>
      </c>
    </row>
    <row r="30" spans="1:11" s="44" customFormat="1" ht="25" customHeight="1" x14ac:dyDescent="0.35">
      <c r="A30" s="40">
        <v>22</v>
      </c>
      <c r="B30" s="41" t="s">
        <v>67</v>
      </c>
      <c r="C30" s="32" t="s">
        <v>38</v>
      </c>
      <c r="D30" s="32" t="s">
        <v>37</v>
      </c>
      <c r="E30" s="23" t="s">
        <v>91</v>
      </c>
      <c r="F30" s="42">
        <v>25042</v>
      </c>
      <c r="G30" s="22" t="s">
        <v>54</v>
      </c>
      <c r="H30" s="25" t="s">
        <v>56</v>
      </c>
      <c r="I30" s="32" t="s">
        <v>99</v>
      </c>
      <c r="J30" s="23">
        <v>7</v>
      </c>
      <c r="K30" s="43">
        <v>300000</v>
      </c>
    </row>
    <row r="31" spans="1:11" s="49" customFormat="1" ht="25" customHeight="1" x14ac:dyDescent="0.35">
      <c r="A31" s="40">
        <v>23</v>
      </c>
      <c r="B31" s="46" t="s">
        <v>68</v>
      </c>
      <c r="C31" s="47" t="s">
        <v>40</v>
      </c>
      <c r="D31" s="47" t="s">
        <v>39</v>
      </c>
      <c r="E31" s="28" t="s">
        <v>91</v>
      </c>
      <c r="F31" s="48">
        <v>25380</v>
      </c>
      <c r="G31" s="26" t="s">
        <v>55</v>
      </c>
      <c r="H31" s="27" t="s">
        <v>56</v>
      </c>
      <c r="I31" s="47" t="s">
        <v>7</v>
      </c>
      <c r="J31" s="28">
        <v>7</v>
      </c>
      <c r="K31" s="43">
        <v>300000</v>
      </c>
    </row>
    <row r="32" spans="1:11" s="49" customFormat="1" ht="25" customHeight="1" x14ac:dyDescent="0.35">
      <c r="A32" s="40">
        <v>24</v>
      </c>
      <c r="B32" s="50" t="s">
        <v>70</v>
      </c>
      <c r="C32" s="51" t="s">
        <v>42</v>
      </c>
      <c r="D32" s="52" t="s">
        <v>41</v>
      </c>
      <c r="E32" s="28" t="s">
        <v>91</v>
      </c>
      <c r="F32" s="48">
        <v>28408</v>
      </c>
      <c r="G32" s="26" t="s">
        <v>55</v>
      </c>
      <c r="H32" s="27" t="s">
        <v>56</v>
      </c>
      <c r="I32" s="52" t="s">
        <v>4</v>
      </c>
      <c r="J32" s="28">
        <v>6</v>
      </c>
      <c r="K32" s="43">
        <v>300000</v>
      </c>
    </row>
    <row r="33" spans="1:11" s="49" customFormat="1" ht="25" customHeight="1" x14ac:dyDescent="0.35">
      <c r="A33" s="40">
        <v>25</v>
      </c>
      <c r="B33" s="46" t="s">
        <v>69</v>
      </c>
      <c r="C33" s="32" t="s">
        <v>44</v>
      </c>
      <c r="D33" s="52" t="s">
        <v>43</v>
      </c>
      <c r="E33" s="28" t="s">
        <v>91</v>
      </c>
      <c r="F33" s="48">
        <v>24339</v>
      </c>
      <c r="G33" s="26" t="s">
        <v>55</v>
      </c>
      <c r="H33" s="27" t="s">
        <v>56</v>
      </c>
      <c r="I33" s="47" t="s">
        <v>7</v>
      </c>
      <c r="J33" s="28">
        <v>7</v>
      </c>
      <c r="K33" s="43">
        <v>300000</v>
      </c>
    </row>
    <row r="34" spans="1:11" s="49" customFormat="1" ht="25" customHeight="1" x14ac:dyDescent="0.35">
      <c r="A34" s="23">
        <v>26</v>
      </c>
      <c r="B34" s="46" t="s">
        <v>100</v>
      </c>
      <c r="C34" s="32" t="s">
        <v>101</v>
      </c>
      <c r="D34" s="32" t="s">
        <v>86</v>
      </c>
      <c r="E34" s="28" t="s">
        <v>92</v>
      </c>
      <c r="F34" s="48">
        <v>31793</v>
      </c>
      <c r="G34" s="22" t="s">
        <v>54</v>
      </c>
      <c r="H34" s="22" t="s">
        <v>56</v>
      </c>
      <c r="I34" s="53" t="s">
        <v>26</v>
      </c>
      <c r="J34" s="28">
        <v>5</v>
      </c>
      <c r="K34" s="43">
        <v>300000</v>
      </c>
    </row>
    <row r="35" spans="1:11" s="49" customFormat="1" ht="25" customHeight="1" x14ac:dyDescent="0.35">
      <c r="A35" s="23">
        <v>27</v>
      </c>
      <c r="B35" s="46" t="s">
        <v>103</v>
      </c>
      <c r="C35" s="46" t="s">
        <v>102</v>
      </c>
      <c r="D35" s="32" t="s">
        <v>115</v>
      </c>
      <c r="E35" s="28" t="s">
        <v>92</v>
      </c>
      <c r="F35" s="48">
        <v>28127</v>
      </c>
      <c r="G35" s="26" t="s">
        <v>55</v>
      </c>
      <c r="H35" s="27" t="s">
        <v>56</v>
      </c>
      <c r="I35" s="53" t="s">
        <v>26</v>
      </c>
      <c r="J35" s="28">
        <v>5</v>
      </c>
      <c r="K35" s="43">
        <v>300000</v>
      </c>
    </row>
    <row r="37" spans="1:11" x14ac:dyDescent="0.35">
      <c r="I37" s="65" t="s">
        <v>114</v>
      </c>
      <c r="J37" s="65"/>
    </row>
    <row r="38" spans="1:11" x14ac:dyDescent="0.35">
      <c r="I38" s="54"/>
      <c r="J38" s="55"/>
    </row>
    <row r="39" spans="1:11" x14ac:dyDescent="0.35">
      <c r="A39" s="17"/>
      <c r="C39" s="17"/>
      <c r="E39" s="17"/>
      <c r="I39" s="54"/>
      <c r="J39" s="55"/>
    </row>
    <row r="40" spans="1:11" x14ac:dyDescent="0.35">
      <c r="I40" s="54"/>
      <c r="J40" s="55"/>
    </row>
    <row r="41" spans="1:11" x14ac:dyDescent="0.35">
      <c r="I41" s="54"/>
      <c r="J41" s="55"/>
    </row>
    <row r="42" spans="1:11" x14ac:dyDescent="0.35">
      <c r="I42" s="66" t="s">
        <v>74</v>
      </c>
      <c r="J42" s="66"/>
    </row>
  </sheetData>
  <mergeCells count="6">
    <mergeCell ref="I37:J37"/>
    <mergeCell ref="I42:J42"/>
    <mergeCell ref="G5:H5"/>
    <mergeCell ref="B3:K3"/>
    <mergeCell ref="I1:K1"/>
    <mergeCell ref="G24:H24"/>
  </mergeCells>
  <pageMargins left="0.70866141732283472" right="0.70866141732283472" top="0.74803149606299213" bottom="0.74803149606299213" header="0.31496062992125984" footer="0.31496062992125984"/>
  <pageSetup paperSize="14" scale="70" orientation="landscape" r:id="rId1"/>
  <headerFooter scaleWithDoc="0"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workbookViewId="0">
      <selection activeCell="C20" sqref="C20"/>
    </sheetView>
  </sheetViews>
  <sheetFormatPr defaultRowHeight="14.5" x14ac:dyDescent="0.35"/>
  <cols>
    <col min="1" max="1" width="17.36328125" customWidth="1"/>
  </cols>
  <sheetData>
    <row r="1" spans="1:5" x14ac:dyDescent="0.35">
      <c r="A1" s="5" t="s">
        <v>50</v>
      </c>
    </row>
    <row r="3" spans="1:5" x14ac:dyDescent="0.35">
      <c r="A3" t="s">
        <v>47</v>
      </c>
      <c r="B3" s="4">
        <v>281</v>
      </c>
    </row>
    <row r="4" spans="1:5" x14ac:dyDescent="0.35">
      <c r="A4" t="s">
        <v>48</v>
      </c>
      <c r="B4">
        <v>87</v>
      </c>
    </row>
    <row r="5" spans="1:5" x14ac:dyDescent="0.35">
      <c r="A5" t="s">
        <v>46</v>
      </c>
      <c r="B5">
        <v>37</v>
      </c>
    </row>
    <row r="6" spans="1:5" x14ac:dyDescent="0.35">
      <c r="A6" t="s">
        <v>45</v>
      </c>
      <c r="B6">
        <v>11</v>
      </c>
    </row>
    <row r="7" spans="1:5" x14ac:dyDescent="0.35">
      <c r="A7" s="6" t="s">
        <v>49</v>
      </c>
      <c r="B7">
        <v>71</v>
      </c>
      <c r="C7" s="4">
        <f>SUM(B4:B7)</f>
        <v>206</v>
      </c>
      <c r="E7" t="s">
        <v>52</v>
      </c>
    </row>
    <row r="9" spans="1:5" x14ac:dyDescent="0.35">
      <c r="A9" t="s">
        <v>51</v>
      </c>
      <c r="B9" s="7">
        <f>C7/B3</f>
        <v>0.73309608540925264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KPM BLT DD 2023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Nunung R</cp:lastModifiedBy>
  <cp:lastPrinted>2023-03-01T05:06:22Z</cp:lastPrinted>
  <dcterms:created xsi:type="dcterms:W3CDTF">2022-02-02T12:02:19Z</dcterms:created>
  <dcterms:modified xsi:type="dcterms:W3CDTF">2023-03-01T05:06:48Z</dcterms:modified>
</cp:coreProperties>
</file>